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перечисления" sheetId="2" r:id="rId1"/>
    <sheet name="расходы " sheetId="3" r:id="rId2"/>
    <sheet name="баланс" sheetId="4" r:id="rId3"/>
  </sheets>
  <calcPr calcId="145621"/>
</workbook>
</file>

<file path=xl/calcChain.xml><?xml version="1.0" encoding="utf-8"?>
<calcChain xmlns="http://schemas.openxmlformats.org/spreadsheetml/2006/main">
  <c r="K17" i="2" l="1"/>
  <c r="N8" i="2" l="1"/>
  <c r="I17" i="2"/>
  <c r="H10" i="3"/>
  <c r="F10" i="3"/>
  <c r="G17" i="2"/>
  <c r="D10" i="3"/>
  <c r="B10" i="3"/>
  <c r="C17" i="2"/>
  <c r="E17" i="2"/>
</calcChain>
</file>

<file path=xl/sharedStrings.xml><?xml version="1.0" encoding="utf-8"?>
<sst xmlns="http://schemas.openxmlformats.org/spreadsheetml/2006/main" count="102" uniqueCount="51">
  <si>
    <t>сумма</t>
  </si>
  <si>
    <t>имя/ник</t>
  </si>
  <si>
    <t>дата</t>
  </si>
  <si>
    <t>ИТОГО:</t>
  </si>
  <si>
    <t>расходы</t>
  </si>
  <si>
    <t>финкураторы</t>
  </si>
  <si>
    <t>перечисления</t>
  </si>
  <si>
    <t>остаток</t>
  </si>
  <si>
    <t xml:space="preserve">остаток </t>
  </si>
  <si>
    <t>месяц</t>
  </si>
  <si>
    <t>итого</t>
  </si>
  <si>
    <t>ноябрь</t>
  </si>
  <si>
    <t>декабрь</t>
  </si>
  <si>
    <t>январь</t>
  </si>
  <si>
    <t>февраль</t>
  </si>
  <si>
    <t>веда</t>
  </si>
  <si>
    <t>okskam</t>
  </si>
  <si>
    <t>IONA</t>
  </si>
  <si>
    <t>01.11.</t>
  </si>
  <si>
    <t>передержка до 30.11.</t>
  </si>
  <si>
    <t>анализ на микоплазмоз</t>
  </si>
  <si>
    <t>Alla_U</t>
  </si>
  <si>
    <t xml:space="preserve">Ксения Про </t>
  </si>
  <si>
    <t>Ксения2012</t>
  </si>
  <si>
    <t>Света (IONA)</t>
  </si>
  <si>
    <t>04.11.</t>
  </si>
  <si>
    <t>Наталья Бондаренко</t>
  </si>
  <si>
    <t>08.11.</t>
  </si>
  <si>
    <t xml:space="preserve">вызов врача и забор крови </t>
  </si>
  <si>
    <t>анализ крови на микоплазмоз</t>
  </si>
  <si>
    <t>документы для Германии скан</t>
  </si>
  <si>
    <t>03.12.</t>
  </si>
  <si>
    <t>05.12.</t>
  </si>
  <si>
    <t>06.12.</t>
  </si>
  <si>
    <t>глистогонка</t>
  </si>
  <si>
    <t>передержка до 30.01</t>
  </si>
  <si>
    <t>24.12.</t>
  </si>
  <si>
    <t>27.12.</t>
  </si>
  <si>
    <t>30.01.</t>
  </si>
  <si>
    <t>23.02.</t>
  </si>
  <si>
    <t>передержка до 28.02</t>
  </si>
  <si>
    <t>09.02.</t>
  </si>
  <si>
    <t>март</t>
  </si>
  <si>
    <t>01.03.</t>
  </si>
  <si>
    <t>Кристина</t>
  </si>
  <si>
    <t>23.01.</t>
  </si>
  <si>
    <t>вакцина от лишая</t>
  </si>
  <si>
    <t>лакомства</t>
  </si>
  <si>
    <t>ветпаспорт</t>
  </si>
  <si>
    <t>11.03.</t>
  </si>
  <si>
    <t>передержка до 28.03.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</si>
</sst>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/>
    </xf>
    <xf numFmtId="0" fontId="1" fillId="4" borderId="22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right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49" fontId="2" fillId="2" borderId="12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49" fontId="2" fillId="2" borderId="19" xfId="0" applyNumberFormat="1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1" fillId="6" borderId="4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2" fillId="3" borderId="19" xfId="0" applyFont="1" applyFill="1" applyBorder="1" applyAlignment="1">
      <alignment horizontal="right" wrapText="1"/>
    </xf>
    <xf numFmtId="0" fontId="2" fillId="0" borderId="4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1" fillId="4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1" fillId="8" borderId="28" xfId="0" applyFont="1" applyFill="1" applyBorder="1" applyAlignment="1">
      <alignment horizontal="right" vertical="center" wrapText="1"/>
    </xf>
    <xf numFmtId="49" fontId="1" fillId="8" borderId="10" xfId="0" applyNumberFormat="1" applyFont="1" applyFill="1" applyBorder="1" applyAlignment="1">
      <alignment horizontal="right" vertical="center" wrapText="1"/>
    </xf>
    <xf numFmtId="0" fontId="1" fillId="8" borderId="34" xfId="0" applyFont="1" applyFill="1" applyBorder="1" applyAlignment="1">
      <alignment horizontal="right" vertical="center" wrapText="1"/>
    </xf>
    <xf numFmtId="49" fontId="2" fillId="8" borderId="10" xfId="0" applyNumberFormat="1" applyFont="1" applyFill="1" applyBorder="1" applyAlignment="1">
      <alignment horizontal="right" vertical="center" wrapText="1"/>
    </xf>
    <xf numFmtId="0" fontId="1" fillId="8" borderId="11" xfId="0" applyFont="1" applyFill="1" applyBorder="1" applyAlignment="1">
      <alignment horizontal="right" vertical="center" wrapText="1"/>
    </xf>
    <xf numFmtId="0" fontId="2" fillId="8" borderId="16" xfId="0" applyFont="1" applyFill="1" applyBorder="1" applyAlignment="1">
      <alignment horizontal="right" vertical="center" wrapText="1"/>
    </xf>
    <xf numFmtId="0" fontId="1" fillId="8" borderId="40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2" fillId="3" borderId="20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2" fontId="2" fillId="3" borderId="15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49" fontId="2" fillId="3" borderId="2" xfId="0" applyNumberFormat="1" applyFont="1" applyFill="1" applyBorder="1" applyAlignment="1">
      <alignment horizontal="right"/>
    </xf>
    <xf numFmtId="16" fontId="2" fillId="3" borderId="3" xfId="0" applyNumberFormat="1" applyFont="1" applyFill="1" applyBorder="1" applyAlignment="1">
      <alignment horizontal="right" vertical="center" wrapText="1"/>
    </xf>
    <xf numFmtId="0" fontId="1" fillId="3" borderId="42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right" vertical="center" wrapText="1"/>
    </xf>
    <xf numFmtId="49" fontId="2" fillId="3" borderId="14" xfId="0" applyNumberFormat="1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right" vertical="center" wrapText="1"/>
    </xf>
    <xf numFmtId="0" fontId="1" fillId="3" borderId="26" xfId="0" applyFont="1" applyFill="1" applyBorder="1" applyAlignment="1">
      <alignment horizontal="right" vertical="center"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24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2" fillId="3" borderId="32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0" borderId="24" xfId="0" applyFont="1" applyBorder="1"/>
    <xf numFmtId="2" fontId="2" fillId="3" borderId="13" xfId="0" applyNumberFormat="1" applyFont="1" applyFill="1" applyBorder="1" applyAlignment="1">
      <alignment horizontal="right"/>
    </xf>
    <xf numFmtId="2" fontId="1" fillId="0" borderId="36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7" borderId="28" xfId="0" applyFont="1" applyFill="1" applyBorder="1" applyAlignment="1">
      <alignment horizontal="right" vertical="center"/>
    </xf>
    <xf numFmtId="0" fontId="1" fillId="7" borderId="36" xfId="0" applyFont="1" applyFill="1" applyBorder="1" applyAlignment="1">
      <alignment horizontal="right" vertical="center"/>
    </xf>
    <xf numFmtId="0" fontId="1" fillId="7" borderId="28" xfId="0" applyFont="1" applyFill="1" applyBorder="1" applyAlignment="1">
      <alignment horizontal="right"/>
    </xf>
    <xf numFmtId="0" fontId="1" fillId="7" borderId="36" xfId="0" applyFont="1" applyFill="1" applyBorder="1" applyAlignment="1">
      <alignment horizontal="right"/>
    </xf>
    <xf numFmtId="0" fontId="1" fillId="9" borderId="26" xfId="0" applyFont="1" applyFill="1" applyBorder="1" applyAlignment="1">
      <alignment horizontal="right" vertical="center" wrapText="1"/>
    </xf>
    <xf numFmtId="0" fontId="1" fillId="2" borderId="43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right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zoomScaleNormal="100" workbookViewId="0">
      <selection activeCell="C31" sqref="C31"/>
    </sheetView>
  </sheetViews>
  <sheetFormatPr defaultColWidth="9.109375" defaultRowHeight="15.6" x14ac:dyDescent="0.3"/>
  <cols>
    <col min="1" max="1" width="21.6640625" style="1" customWidth="1"/>
    <col min="2" max="2" width="9.109375" style="1" customWidth="1"/>
    <col min="3" max="3" width="9.33203125" style="1" customWidth="1"/>
    <col min="4" max="4" width="9" style="1" customWidth="1"/>
    <col min="5" max="5" width="9.33203125" style="1" customWidth="1"/>
    <col min="6" max="6" width="9.109375" style="1" customWidth="1"/>
    <col min="7" max="7" width="9.33203125" style="1" customWidth="1"/>
    <col min="8" max="8" width="9.109375" style="1" customWidth="1"/>
    <col min="9" max="11" width="9.33203125" style="1" customWidth="1"/>
    <col min="12" max="12" width="7.33203125" style="1" customWidth="1"/>
    <col min="13" max="13" width="21.88671875" style="1" customWidth="1"/>
    <col min="14" max="14" width="10.109375" style="1" customWidth="1"/>
    <col min="15" max="15" width="14.6640625" style="1" customWidth="1"/>
    <col min="16" max="16384" width="9.109375" style="1"/>
  </cols>
  <sheetData>
    <row r="1" spans="1:16" ht="16.8" thickBot="1" x14ac:dyDescent="0.4">
      <c r="A1" s="83" t="s">
        <v>1</v>
      </c>
      <c r="B1" s="121" t="s">
        <v>11</v>
      </c>
      <c r="C1" s="122"/>
      <c r="D1" s="121" t="s">
        <v>12</v>
      </c>
      <c r="E1" s="122"/>
      <c r="F1" s="123" t="s">
        <v>13</v>
      </c>
      <c r="G1" s="123"/>
      <c r="H1" s="121" t="s">
        <v>14</v>
      </c>
      <c r="I1" s="122"/>
      <c r="J1" s="121" t="s">
        <v>42</v>
      </c>
      <c r="K1" s="122"/>
      <c r="M1" s="124" t="s">
        <v>5</v>
      </c>
      <c r="N1" s="125"/>
    </row>
    <row r="2" spans="1:16" ht="16.8" thickBot="1" x14ac:dyDescent="0.35">
      <c r="A2" s="10"/>
      <c r="B2" s="15" t="s">
        <v>2</v>
      </c>
      <c r="C2" s="16" t="s">
        <v>0</v>
      </c>
      <c r="D2" s="15" t="s">
        <v>2</v>
      </c>
      <c r="E2" s="16" t="s">
        <v>0</v>
      </c>
      <c r="F2" s="14" t="s">
        <v>2</v>
      </c>
      <c r="G2" s="41" t="s">
        <v>0</v>
      </c>
      <c r="H2" s="44" t="s">
        <v>2</v>
      </c>
      <c r="I2" s="49" t="s">
        <v>0</v>
      </c>
      <c r="J2" s="44" t="s">
        <v>2</v>
      </c>
      <c r="K2" s="49" t="s">
        <v>0</v>
      </c>
      <c r="M2" s="26" t="s">
        <v>1</v>
      </c>
      <c r="N2" s="27" t="s">
        <v>0</v>
      </c>
    </row>
    <row r="3" spans="1:16" ht="16.2" x14ac:dyDescent="0.3">
      <c r="A3" s="86" t="s">
        <v>24</v>
      </c>
      <c r="B3" s="87" t="s">
        <v>25</v>
      </c>
      <c r="C3" s="88">
        <v>1000</v>
      </c>
      <c r="D3" s="89" t="s">
        <v>32</v>
      </c>
      <c r="E3" s="88">
        <v>1000</v>
      </c>
      <c r="F3" s="90" t="s">
        <v>37</v>
      </c>
      <c r="G3" s="91">
        <v>1000</v>
      </c>
      <c r="H3" s="86" t="s">
        <v>41</v>
      </c>
      <c r="I3" s="88">
        <v>1000</v>
      </c>
      <c r="J3" s="86" t="s">
        <v>49</v>
      </c>
      <c r="K3" s="88">
        <v>1000</v>
      </c>
      <c r="M3" s="79" t="s">
        <v>17</v>
      </c>
      <c r="N3" s="80">
        <v>1000</v>
      </c>
    </row>
    <row r="4" spans="1:16" ht="16.2" x14ac:dyDescent="0.3">
      <c r="A4" s="92" t="s">
        <v>15</v>
      </c>
      <c r="B4" s="93"/>
      <c r="C4" s="23"/>
      <c r="D4" s="93"/>
      <c r="E4" s="23"/>
      <c r="F4" s="95"/>
      <c r="G4" s="118"/>
      <c r="H4" s="92" t="s">
        <v>39</v>
      </c>
      <c r="I4" s="94">
        <v>500</v>
      </c>
      <c r="J4" s="92"/>
      <c r="K4" s="94"/>
      <c r="M4" s="81" t="s">
        <v>15</v>
      </c>
      <c r="N4" s="82">
        <v>500</v>
      </c>
    </row>
    <row r="5" spans="1:16" ht="16.2" x14ac:dyDescent="0.3">
      <c r="A5" s="92" t="s">
        <v>23</v>
      </c>
      <c r="B5" s="93" t="s">
        <v>18</v>
      </c>
      <c r="C5" s="94">
        <v>3000</v>
      </c>
      <c r="D5" s="93" t="s">
        <v>33</v>
      </c>
      <c r="E5" s="94">
        <v>3000</v>
      </c>
      <c r="F5" s="95" t="s">
        <v>36</v>
      </c>
      <c r="G5" s="96">
        <v>3000</v>
      </c>
      <c r="H5" s="92" t="s">
        <v>38</v>
      </c>
      <c r="I5" s="94">
        <v>3000</v>
      </c>
      <c r="J5" s="92" t="s">
        <v>43</v>
      </c>
      <c r="K5" s="94">
        <v>3000</v>
      </c>
      <c r="M5" s="81" t="s">
        <v>23</v>
      </c>
      <c r="N5" s="82">
        <v>3000</v>
      </c>
    </row>
    <row r="6" spans="1:16" ht="16.2" x14ac:dyDescent="0.35">
      <c r="A6" s="92" t="s">
        <v>21</v>
      </c>
      <c r="B6" s="97"/>
      <c r="C6" s="62"/>
      <c r="D6" s="93"/>
      <c r="E6" s="23"/>
      <c r="F6" s="95"/>
      <c r="G6" s="42"/>
      <c r="H6" s="92"/>
      <c r="I6" s="23"/>
      <c r="J6" s="92"/>
      <c r="K6" s="94"/>
      <c r="M6" s="81" t="s">
        <v>21</v>
      </c>
      <c r="N6" s="82">
        <v>1000</v>
      </c>
    </row>
    <row r="7" spans="1:16" ht="15.75" customHeight="1" thickBot="1" x14ac:dyDescent="0.4">
      <c r="A7" s="98" t="s">
        <v>26</v>
      </c>
      <c r="B7" s="99" t="s">
        <v>27</v>
      </c>
      <c r="C7" s="100">
        <v>1500</v>
      </c>
      <c r="D7" s="101" t="s">
        <v>31</v>
      </c>
      <c r="E7" s="102">
        <v>1500</v>
      </c>
      <c r="F7" s="103"/>
      <c r="G7" s="119"/>
      <c r="H7" s="104"/>
      <c r="I7" s="120"/>
      <c r="J7" s="104"/>
      <c r="K7" s="102"/>
      <c r="M7" s="98" t="s">
        <v>26</v>
      </c>
      <c r="N7" s="106">
        <v>1500</v>
      </c>
    </row>
    <row r="8" spans="1:16" ht="16.8" thickBot="1" x14ac:dyDescent="0.4">
      <c r="A8" s="84" t="s">
        <v>22</v>
      </c>
      <c r="B8" s="22" t="s">
        <v>18</v>
      </c>
      <c r="C8" s="85">
        <v>2000</v>
      </c>
      <c r="D8" s="18"/>
      <c r="E8" s="19"/>
      <c r="F8" s="24"/>
      <c r="G8" s="42"/>
      <c r="H8" s="45"/>
      <c r="I8" s="19"/>
      <c r="J8" s="45"/>
      <c r="K8" s="19"/>
      <c r="M8" s="105"/>
      <c r="N8" s="107">
        <f>SUM(N3:N7)</f>
        <v>7000</v>
      </c>
    </row>
    <row r="9" spans="1:16" ht="16.2" x14ac:dyDescent="0.35">
      <c r="A9" s="11" t="s">
        <v>16</v>
      </c>
      <c r="B9" s="17" t="s">
        <v>25</v>
      </c>
      <c r="C9" s="78">
        <v>3000</v>
      </c>
      <c r="D9" s="60"/>
      <c r="E9" s="19"/>
      <c r="F9" s="24"/>
      <c r="G9" s="42"/>
      <c r="H9" s="45"/>
      <c r="I9" s="19"/>
      <c r="J9" s="45"/>
      <c r="K9" s="19"/>
    </row>
    <row r="10" spans="1:16" ht="16.2" x14ac:dyDescent="0.3">
      <c r="A10" s="12" t="s">
        <v>44</v>
      </c>
      <c r="B10" s="18"/>
      <c r="C10" s="23"/>
      <c r="D10" s="18"/>
      <c r="E10" s="19"/>
      <c r="F10" s="24" t="s">
        <v>45</v>
      </c>
      <c r="G10" s="42">
        <v>5464</v>
      </c>
      <c r="H10" s="45"/>
      <c r="I10" s="19"/>
      <c r="J10" s="45"/>
      <c r="K10" s="19"/>
    </row>
    <row r="11" spans="1:16" ht="16.2" x14ac:dyDescent="0.35">
      <c r="A11" s="66"/>
      <c r="B11" s="60"/>
      <c r="C11" s="62"/>
      <c r="D11" s="60"/>
      <c r="E11" s="61"/>
      <c r="F11" s="65"/>
      <c r="G11" s="66"/>
      <c r="H11" s="67"/>
      <c r="I11" s="19"/>
      <c r="J11" s="67"/>
      <c r="K11" s="19"/>
      <c r="M11" s="108"/>
      <c r="N11" s="108"/>
    </row>
    <row r="12" spans="1:16" ht="16.2" x14ac:dyDescent="0.35">
      <c r="A12" s="66"/>
      <c r="B12" s="60"/>
      <c r="C12" s="62"/>
      <c r="D12" s="60"/>
      <c r="E12" s="61"/>
      <c r="F12" s="65"/>
      <c r="G12" s="64"/>
      <c r="H12" s="47"/>
      <c r="I12" s="19"/>
      <c r="J12" s="47"/>
      <c r="K12" s="19"/>
      <c r="M12" s="109"/>
      <c r="N12" s="108"/>
      <c r="O12" s="108"/>
      <c r="P12" s="108"/>
    </row>
    <row r="13" spans="1:16" ht="16.2" x14ac:dyDescent="0.3">
      <c r="A13" s="12"/>
      <c r="B13" s="18"/>
      <c r="C13" s="23"/>
      <c r="D13" s="18"/>
      <c r="E13" s="19"/>
      <c r="F13" s="12"/>
      <c r="G13" s="12"/>
      <c r="H13" s="48"/>
      <c r="I13" s="19"/>
      <c r="J13" s="48"/>
      <c r="K13" s="19"/>
      <c r="M13" s="109"/>
      <c r="N13" s="108"/>
      <c r="O13" s="108"/>
      <c r="P13" s="108"/>
    </row>
    <row r="14" spans="1:16" ht="16.2" x14ac:dyDescent="0.3">
      <c r="A14" s="12"/>
      <c r="B14" s="18"/>
      <c r="C14" s="23"/>
      <c r="D14" s="18"/>
      <c r="E14" s="23"/>
      <c r="F14" s="24"/>
      <c r="G14" s="42"/>
      <c r="H14" s="45"/>
      <c r="I14" s="19"/>
      <c r="J14" s="45"/>
      <c r="K14" s="19"/>
      <c r="M14" s="109"/>
      <c r="N14" s="108"/>
    </row>
    <row r="15" spans="1:16" ht="16.2" x14ac:dyDescent="0.3">
      <c r="A15" s="12"/>
      <c r="B15" s="18"/>
      <c r="C15" s="23"/>
      <c r="D15" s="60"/>
      <c r="E15" s="19"/>
      <c r="F15" s="24"/>
      <c r="G15" s="42"/>
      <c r="H15" s="45"/>
      <c r="I15" s="19"/>
      <c r="J15" s="45"/>
      <c r="K15" s="19"/>
      <c r="M15" s="109"/>
      <c r="N15" s="108"/>
    </row>
    <row r="16" spans="1:16" ht="16.8" thickBot="1" x14ac:dyDescent="0.35">
      <c r="A16" s="13"/>
      <c r="B16" s="20"/>
      <c r="C16" s="63"/>
      <c r="D16" s="20"/>
      <c r="E16" s="21"/>
      <c r="F16" s="25"/>
      <c r="G16" s="43"/>
      <c r="H16" s="46"/>
      <c r="I16" s="21"/>
      <c r="J16" s="46"/>
      <c r="K16" s="21"/>
      <c r="M16" s="109"/>
      <c r="N16" s="108"/>
    </row>
    <row r="17" spans="1:15" ht="16.8" thickBot="1" x14ac:dyDescent="0.35">
      <c r="A17" s="52" t="s">
        <v>3</v>
      </c>
      <c r="B17" s="53"/>
      <c r="C17" s="54">
        <f>SUM(C3:C16)</f>
        <v>10500</v>
      </c>
      <c r="D17" s="55"/>
      <c r="E17" s="56">
        <f>SUM(E3:E16)</f>
        <v>5500</v>
      </c>
      <c r="F17" s="57"/>
      <c r="G17" s="58">
        <f>SUM(G3:G16)</f>
        <v>9464</v>
      </c>
      <c r="H17" s="52"/>
      <c r="I17" s="56">
        <f>SUM(I3:I16)</f>
        <v>4500</v>
      </c>
      <c r="J17" s="52"/>
      <c r="K17" s="56">
        <f>SUM(K3:K16)</f>
        <v>4000</v>
      </c>
      <c r="M17" s="109"/>
      <c r="N17" s="108"/>
    </row>
    <row r="18" spans="1:15" x14ac:dyDescent="0.3">
      <c r="O18" s="110"/>
    </row>
  </sheetData>
  <mergeCells count="6">
    <mergeCell ref="D1:E1"/>
    <mergeCell ref="F1:G1"/>
    <mergeCell ref="B1:C1"/>
    <mergeCell ref="M1:N1"/>
    <mergeCell ref="H1:I1"/>
    <mergeCell ref="J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H6" sqref="H6"/>
    </sheetView>
  </sheetViews>
  <sheetFormatPr defaultRowHeight="14.4" x14ac:dyDescent="0.3"/>
  <cols>
    <col min="1" max="1" width="31.44140625" customWidth="1"/>
    <col min="3" max="3" width="31.44140625" customWidth="1"/>
    <col min="5" max="5" width="27.44140625" customWidth="1"/>
    <col min="7" max="7" width="27.6640625" customWidth="1"/>
  </cols>
  <sheetData>
    <row r="1" spans="1:8" ht="16.8" thickBot="1" x14ac:dyDescent="0.4">
      <c r="A1" s="126" t="s">
        <v>11</v>
      </c>
      <c r="B1" s="127"/>
      <c r="C1" s="126" t="s">
        <v>12</v>
      </c>
      <c r="D1" s="127"/>
      <c r="E1" s="126" t="s">
        <v>13</v>
      </c>
      <c r="F1" s="128"/>
      <c r="G1" s="129" t="s">
        <v>14</v>
      </c>
      <c r="H1" s="130"/>
    </row>
    <row r="2" spans="1:8" ht="16.8" thickBot="1" x14ac:dyDescent="0.35">
      <c r="A2" s="2" t="s">
        <v>4</v>
      </c>
      <c r="B2" s="3" t="s">
        <v>0</v>
      </c>
      <c r="C2" s="2" t="s">
        <v>4</v>
      </c>
      <c r="D2" s="3" t="s">
        <v>0</v>
      </c>
      <c r="E2" s="2" t="s">
        <v>4</v>
      </c>
      <c r="F2" s="33" t="s">
        <v>0</v>
      </c>
      <c r="G2" s="2" t="s">
        <v>4</v>
      </c>
      <c r="H2" s="3" t="s">
        <v>0</v>
      </c>
    </row>
    <row r="3" spans="1:8" ht="16.2" x14ac:dyDescent="0.35">
      <c r="A3" s="8" t="s">
        <v>19</v>
      </c>
      <c r="B3" s="9">
        <v>5500</v>
      </c>
      <c r="C3" s="8" t="s">
        <v>35</v>
      </c>
      <c r="D3" s="9">
        <v>11000</v>
      </c>
      <c r="E3" s="8" t="s">
        <v>40</v>
      </c>
      <c r="F3" s="34">
        <v>6000</v>
      </c>
      <c r="G3" s="37" t="s">
        <v>50</v>
      </c>
      <c r="H3" s="111">
        <v>6000</v>
      </c>
    </row>
    <row r="4" spans="1:8" ht="16.2" x14ac:dyDescent="0.35">
      <c r="A4" s="6" t="s">
        <v>20</v>
      </c>
      <c r="B4" s="4">
        <v>250</v>
      </c>
      <c r="C4" s="6" t="s">
        <v>34</v>
      </c>
      <c r="D4" s="4">
        <v>214</v>
      </c>
      <c r="E4" s="6"/>
      <c r="F4" s="35"/>
      <c r="G4" s="38" t="s">
        <v>47</v>
      </c>
      <c r="H4" s="112">
        <v>155</v>
      </c>
    </row>
    <row r="5" spans="1:8" ht="15.75" customHeight="1" x14ac:dyDescent="0.35">
      <c r="A5" s="6" t="s">
        <v>28</v>
      </c>
      <c r="B5" s="4">
        <v>500</v>
      </c>
      <c r="C5" s="6" t="s">
        <v>46</v>
      </c>
      <c r="D5" s="4">
        <v>281</v>
      </c>
      <c r="E5" s="6"/>
      <c r="F5" s="35"/>
      <c r="G5" s="39" t="s">
        <v>48</v>
      </c>
      <c r="H5" s="112">
        <v>15</v>
      </c>
    </row>
    <row r="6" spans="1:8" ht="16.2" x14ac:dyDescent="0.35">
      <c r="A6" s="6" t="s">
        <v>29</v>
      </c>
      <c r="B6" s="4">
        <v>500</v>
      </c>
      <c r="C6" s="6"/>
      <c r="D6" s="4"/>
      <c r="E6" s="6"/>
      <c r="F6" s="35"/>
      <c r="G6" s="39"/>
      <c r="H6" s="112"/>
    </row>
    <row r="7" spans="1:8" ht="16.2" x14ac:dyDescent="0.35">
      <c r="A7" s="6" t="s">
        <v>30</v>
      </c>
      <c r="B7" s="4">
        <v>60</v>
      </c>
      <c r="C7" s="6"/>
      <c r="D7" s="4"/>
      <c r="E7" s="6"/>
      <c r="F7" s="35"/>
      <c r="G7" s="39"/>
      <c r="H7" s="112"/>
    </row>
    <row r="8" spans="1:8" ht="16.2" x14ac:dyDescent="0.35">
      <c r="A8" s="6"/>
      <c r="B8" s="4"/>
      <c r="C8" s="6"/>
      <c r="D8" s="4"/>
      <c r="E8" s="6"/>
      <c r="F8" s="35"/>
      <c r="G8" s="39"/>
      <c r="H8" s="112"/>
    </row>
    <row r="9" spans="1:8" ht="16.8" thickBot="1" x14ac:dyDescent="0.4">
      <c r="A9" s="7"/>
      <c r="B9" s="5"/>
      <c r="C9" s="7"/>
      <c r="D9" s="5"/>
      <c r="E9" s="7"/>
      <c r="F9" s="36"/>
      <c r="G9" s="40"/>
      <c r="H9" s="113"/>
    </row>
    <row r="10" spans="1:8" ht="16.8" thickBot="1" x14ac:dyDescent="0.4">
      <c r="A10" s="114" t="s">
        <v>3</v>
      </c>
      <c r="B10" s="115">
        <f>SUM(B3:B9)</f>
        <v>6810</v>
      </c>
      <c r="C10" s="114" t="s">
        <v>3</v>
      </c>
      <c r="D10" s="115">
        <f>SUM(D3:D9)</f>
        <v>11495</v>
      </c>
      <c r="E10" s="114" t="s">
        <v>3</v>
      </c>
      <c r="F10" s="114">
        <f>SUM(F3:F9)</f>
        <v>6000</v>
      </c>
      <c r="G10" s="116" t="s">
        <v>3</v>
      </c>
      <c r="H10" s="117">
        <f>SUM(H3:H9)</f>
        <v>6170</v>
      </c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17" sqref="D17"/>
    </sheetView>
  </sheetViews>
  <sheetFormatPr defaultRowHeight="14.4" x14ac:dyDescent="0.3"/>
  <cols>
    <col min="1" max="1" width="10.33203125" customWidth="1"/>
    <col min="2" max="2" width="33.33203125" customWidth="1"/>
    <col min="3" max="3" width="9.109375" customWidth="1"/>
  </cols>
  <sheetData>
    <row r="1" spans="1:3" ht="16.8" thickBot="1" x14ac:dyDescent="0.4">
      <c r="A1" s="29" t="s">
        <v>9</v>
      </c>
      <c r="B1" s="134"/>
      <c r="C1" s="134"/>
    </row>
    <row r="2" spans="1:3" ht="15.6" x14ac:dyDescent="0.3">
      <c r="A2" s="131" t="s">
        <v>11</v>
      </c>
      <c r="B2" s="68" t="s">
        <v>6</v>
      </c>
      <c r="C2" s="69">
        <v>10500</v>
      </c>
    </row>
    <row r="3" spans="1:3" ht="16.2" x14ac:dyDescent="0.35">
      <c r="A3" s="132"/>
      <c r="B3" s="28" t="s">
        <v>4</v>
      </c>
      <c r="C3" s="50">
        <v>6810</v>
      </c>
    </row>
    <row r="4" spans="1:3" ht="15.75" customHeight="1" thickBot="1" x14ac:dyDescent="0.4">
      <c r="A4" s="133"/>
      <c r="B4" s="30" t="s">
        <v>7</v>
      </c>
      <c r="C4" s="51">
        <v>3690</v>
      </c>
    </row>
    <row r="5" spans="1:3" ht="15.6" x14ac:dyDescent="0.3">
      <c r="A5" s="135" t="s">
        <v>12</v>
      </c>
      <c r="B5" s="70" t="s">
        <v>6</v>
      </c>
      <c r="C5" s="71">
        <v>5500</v>
      </c>
    </row>
    <row r="6" spans="1:3" ht="15.6" x14ac:dyDescent="0.3">
      <c r="A6" s="136"/>
      <c r="B6" s="70" t="s">
        <v>10</v>
      </c>
      <c r="C6" s="71">
        <v>9190</v>
      </c>
    </row>
    <row r="7" spans="1:3" ht="16.2" x14ac:dyDescent="0.3">
      <c r="A7" s="136"/>
      <c r="B7" s="70" t="s">
        <v>4</v>
      </c>
      <c r="C7" s="72">
        <v>11495</v>
      </c>
    </row>
    <row r="8" spans="1:3" ht="16.8" thickBot="1" x14ac:dyDescent="0.4">
      <c r="A8" s="137"/>
      <c r="B8" s="73" t="s">
        <v>8</v>
      </c>
      <c r="C8" s="74">
        <v>-2305</v>
      </c>
    </row>
    <row r="9" spans="1:3" ht="15.6" x14ac:dyDescent="0.3">
      <c r="A9" s="131" t="s">
        <v>13</v>
      </c>
      <c r="B9" s="28" t="s">
        <v>6</v>
      </c>
      <c r="C9" s="76">
        <v>9464</v>
      </c>
    </row>
    <row r="10" spans="1:3" ht="15.6" x14ac:dyDescent="0.3">
      <c r="A10" s="132"/>
      <c r="B10" s="28" t="s">
        <v>10</v>
      </c>
      <c r="C10" s="31">
        <v>7159</v>
      </c>
    </row>
    <row r="11" spans="1:3" ht="16.2" x14ac:dyDescent="0.3">
      <c r="A11" s="132"/>
      <c r="B11" s="28" t="s">
        <v>4</v>
      </c>
      <c r="C11" s="59">
        <v>6000</v>
      </c>
    </row>
    <row r="12" spans="1:3" ht="16.8" thickBot="1" x14ac:dyDescent="0.4">
      <c r="A12" s="133"/>
      <c r="B12" s="30" t="s">
        <v>8</v>
      </c>
      <c r="C12" s="32">
        <v>1159</v>
      </c>
    </row>
    <row r="13" spans="1:3" ht="15.6" x14ac:dyDescent="0.3">
      <c r="A13" s="135" t="s">
        <v>14</v>
      </c>
      <c r="B13" s="70" t="s">
        <v>6</v>
      </c>
      <c r="C13" s="75">
        <v>4500</v>
      </c>
    </row>
    <row r="14" spans="1:3" ht="15.75" customHeight="1" x14ac:dyDescent="0.3">
      <c r="A14" s="136"/>
      <c r="B14" s="70" t="s">
        <v>10</v>
      </c>
      <c r="C14" s="71">
        <v>5659</v>
      </c>
    </row>
    <row r="15" spans="1:3" ht="16.2" x14ac:dyDescent="0.3">
      <c r="A15" s="136"/>
      <c r="B15" s="70" t="s">
        <v>4</v>
      </c>
      <c r="C15" s="72">
        <v>6170</v>
      </c>
    </row>
    <row r="16" spans="1:3" ht="16.8" thickBot="1" x14ac:dyDescent="0.4">
      <c r="A16" s="137"/>
      <c r="B16" s="73" t="s">
        <v>8</v>
      </c>
      <c r="C16" s="74">
        <v>-511</v>
      </c>
    </row>
    <row r="17" spans="1:3" ht="15.6" x14ac:dyDescent="0.3">
      <c r="A17" s="131" t="s">
        <v>42</v>
      </c>
      <c r="B17" s="77" t="s">
        <v>6</v>
      </c>
      <c r="C17" s="76"/>
    </row>
    <row r="18" spans="1:3" ht="16.2" x14ac:dyDescent="0.3">
      <c r="A18" s="132"/>
      <c r="B18" s="28" t="s">
        <v>10</v>
      </c>
      <c r="C18" s="59"/>
    </row>
    <row r="19" spans="1:3" ht="15.6" x14ac:dyDescent="0.3">
      <c r="A19" s="132"/>
      <c r="B19" s="28" t="s">
        <v>4</v>
      </c>
      <c r="C19" s="31"/>
    </row>
    <row r="20" spans="1:3" ht="16.8" thickBot="1" x14ac:dyDescent="0.4">
      <c r="A20" s="133"/>
      <c r="B20" s="30" t="s">
        <v>8</v>
      </c>
      <c r="C20" s="32"/>
    </row>
  </sheetData>
  <mergeCells count="6">
    <mergeCell ref="A17:A20"/>
    <mergeCell ref="B1:C1"/>
    <mergeCell ref="A2:A4"/>
    <mergeCell ref="A5:A8"/>
    <mergeCell ref="A9:A12"/>
    <mergeCell ref="A13:A1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перечисления</vt:lpstr>
      <vt:lpstr>расходы </vt:lpstr>
      <vt:lpstr>баланс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2013-03-11T22:23:48Z</dcterms:modified>
</cp:coreProperties>
</file>